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1. SECCIÓN DE ESTADÍSTICAS AGROPECUARIAS Y PESQUERAS\2. ENCUESTAS\1. AMF\AMF 2024-25\5. BOLETIN AMF 2025\1. PUBLICACIÓN AMF 2025\BOLETIN FINAL EN LA WEB\"/>
    </mc:Choice>
  </mc:AlternateContent>
  <bookViews>
    <workbookView xWindow="0" yWindow="0" windowWidth="27375" windowHeight="10845"/>
  </bookViews>
  <sheets>
    <sheet name="312-36" sheetId="1" r:id="rId1"/>
  </sheets>
  <definedNames>
    <definedName name="_Regression_Int" localSheetId="0" hidden="1">1</definedName>
    <definedName name="_xlnm.Print_Area" localSheetId="0">'312-36'!$A$1:$G$42</definedName>
    <definedName name="Imprimir_área_IM" localSheetId="0">'312-36'!$A$1:$G$40</definedName>
  </definedNames>
  <calcPr calcId="152511"/>
</workbook>
</file>

<file path=xl/calcChain.xml><?xml version="1.0" encoding="utf-8"?>
<calcChain xmlns="http://schemas.openxmlformats.org/spreadsheetml/2006/main">
  <c r="G7" i="1" l="1"/>
  <c r="G6" i="1"/>
  <c r="G5" i="1" s="1"/>
  <c r="F7" i="1"/>
  <c r="F6" i="1"/>
  <c r="D7" i="1"/>
  <c r="D6" i="1"/>
  <c r="D5" i="1" s="1"/>
  <c r="B9" i="1"/>
  <c r="D8" i="1"/>
  <c r="C8" i="1"/>
  <c r="B8" i="1"/>
  <c r="E30" i="1" l="1"/>
  <c r="G29" i="1"/>
  <c r="F29" i="1"/>
  <c r="E29" i="1" s="1"/>
  <c r="E19" i="1"/>
  <c r="E18" i="1"/>
  <c r="E16" i="1"/>
  <c r="E15" i="1"/>
  <c r="E13" i="1"/>
  <c r="E12" i="1"/>
  <c r="E40" i="1"/>
  <c r="E39" i="1"/>
  <c r="E37" i="1"/>
  <c r="E36" i="1"/>
  <c r="E34" i="1"/>
  <c r="E33" i="1"/>
  <c r="E31" i="1"/>
  <c r="E28" i="1"/>
  <c r="E27" i="1"/>
  <c r="E25" i="1"/>
  <c r="E24" i="1"/>
  <c r="E22" i="1"/>
  <c r="E21" i="1"/>
  <c r="E10" i="1"/>
  <c r="E9" i="1"/>
  <c r="B39" i="1"/>
  <c r="B40" i="1"/>
  <c r="B37" i="1"/>
  <c r="B36" i="1"/>
  <c r="B34" i="1"/>
  <c r="B33" i="1"/>
  <c r="B31" i="1"/>
  <c r="B30" i="1"/>
  <c r="B28" i="1"/>
  <c r="B27" i="1"/>
  <c r="B25" i="1"/>
  <c r="B24" i="1"/>
  <c r="B22" i="1"/>
  <c r="B21" i="1"/>
  <c r="B19" i="1"/>
  <c r="B18" i="1"/>
  <c r="B16" i="1"/>
  <c r="B15" i="1"/>
  <c r="B13" i="1"/>
  <c r="B12" i="1"/>
  <c r="E7" i="1" l="1"/>
  <c r="E6" i="1"/>
  <c r="B10" i="1"/>
  <c r="B6" i="1"/>
  <c r="C23" i="1" l="1"/>
  <c r="D23" i="1"/>
  <c r="B7" i="1"/>
  <c r="G38" i="1" l="1"/>
  <c r="F38" i="1"/>
  <c r="E38" i="1" s="1"/>
  <c r="D38" i="1"/>
  <c r="C38" i="1"/>
  <c r="G35" i="1"/>
  <c r="F35" i="1"/>
  <c r="E35" i="1" s="1"/>
  <c r="D35" i="1"/>
  <c r="C35" i="1"/>
  <c r="G32" i="1"/>
  <c r="F32" i="1"/>
  <c r="E32" i="1" s="1"/>
  <c r="D32" i="1"/>
  <c r="C32" i="1"/>
  <c r="D29" i="1"/>
  <c r="C29" i="1"/>
  <c r="G26" i="1"/>
  <c r="F26" i="1"/>
  <c r="E26" i="1" s="1"/>
  <c r="D26" i="1"/>
  <c r="C26" i="1"/>
  <c r="B26" i="1" s="1"/>
  <c r="G23" i="1"/>
  <c r="F23" i="1"/>
  <c r="E23" i="1" s="1"/>
  <c r="B23" i="1"/>
  <c r="G20" i="1"/>
  <c r="F20" i="1"/>
  <c r="E20" i="1" s="1"/>
  <c r="D20" i="1"/>
  <c r="C20" i="1"/>
  <c r="G17" i="1"/>
  <c r="F17" i="1"/>
  <c r="E17" i="1" s="1"/>
  <c r="D17" i="1"/>
  <c r="C17" i="1"/>
  <c r="G14" i="1"/>
  <c r="F14" i="1"/>
  <c r="E14" i="1" s="1"/>
  <c r="D14" i="1"/>
  <c r="C14" i="1"/>
  <c r="G11" i="1"/>
  <c r="F11" i="1"/>
  <c r="E11" i="1" s="1"/>
  <c r="D11" i="1"/>
  <c r="C11" i="1"/>
  <c r="G8" i="1"/>
  <c r="F8" i="1"/>
  <c r="E8" i="1" s="1"/>
  <c r="C6" i="1"/>
  <c r="C7" i="1"/>
  <c r="B35" i="1" l="1"/>
  <c r="B38" i="1"/>
  <c r="B32" i="1"/>
  <c r="B29" i="1"/>
  <c r="B20" i="1"/>
  <c r="B17" i="1"/>
  <c r="B11" i="1"/>
  <c r="B14" i="1"/>
  <c r="C5" i="1"/>
  <c r="F5" i="1"/>
  <c r="E5" i="1" s="1"/>
  <c r="B5" i="1" l="1"/>
</calcChain>
</file>

<file path=xl/sharedStrings.xml><?xml version="1.0" encoding="utf-8"?>
<sst xmlns="http://schemas.openxmlformats.org/spreadsheetml/2006/main" count="49" uniqueCount="24">
  <si>
    <t>Total</t>
  </si>
  <si>
    <t>Frijol de bejuco</t>
  </si>
  <si>
    <t>NOTA: Las fincas grandes incluyen los productores grandes, empresas y organizaciones comunales.</t>
  </si>
  <si>
    <t>Primera siembra</t>
  </si>
  <si>
    <t>Segunda siembra</t>
  </si>
  <si>
    <t>Provincia, comarca indígena y tipo 
de finca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</si>
  <si>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</si>
  <si>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</si>
  <si>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</si>
  <si>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</si>
  <si>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</si>
  <si>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</si>
  <si>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</si>
  <si>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</si>
  <si>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</si>
  <si>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</si>
  <si>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</si>
  <si>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</si>
  <si>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</si>
  <si>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Superficie sembrada
 (Hectáreas)</t>
  </si>
  <si>
    <t>Cosecha
 (Quintales en grano seco)</t>
  </si>
  <si>
    <t>0 Cuando la cantidad es menor a la mitad de la unidad o fracción decimal adoptada, para la expresión del dato.</t>
  </si>
  <si>
    <t>Cuadro 36. SUPERFICIE SEMBRADA Y COSECHA DE FRIJOL DE BEJUCO EN LA REPÚBLICA, POR PERÍODO DE SIEMBRA, SEGÚN PROVINCIA, COMARCA INDÍGENA Y TIPO DE FINCA: AÑO AGRÍCOLA 2024/25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</si>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</sst>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7" fillId="3" borderId="6" xfId="0" applyFont="1" applyFill="1" applyBorder="1" applyAlignment="1">
      <alignment horizontal="centerContinuous" vertical="center" wrapText="1"/>
    </xf>
    <xf numFmtId="4" fontId="3" fillId="0" borderId="0" xfId="0" applyNumberFormat="1" applyFont="1" applyAlignment="1">
      <alignment vertical="center"/>
    </xf>
    <xf numFmtId="3" fontId="4" fillId="2" borderId="1" xfId="0" applyNumberFormat="1" applyFont="1" applyFill="1" applyBorder="1" applyAlignment="1" applyProtection="1">
      <alignment vertical="center"/>
    </xf>
    <xf numFmtId="3" fontId="4" fillId="2" borderId="7" xfId="0" applyNumberFormat="1" applyFont="1" applyFill="1" applyBorder="1" applyAlignment="1" applyProtection="1">
      <alignment vertical="center"/>
    </xf>
    <xf numFmtId="3" fontId="5" fillId="2" borderId="1" xfId="0" applyNumberFormat="1" applyFont="1" applyFill="1" applyBorder="1" applyAlignment="1" applyProtection="1">
      <alignment vertical="center"/>
    </xf>
    <xf numFmtId="3" fontId="6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</xf>
    <xf numFmtId="3" fontId="3" fillId="2" borderId="4" xfId="0" applyNumberFormat="1" applyFont="1" applyFill="1" applyBorder="1" applyAlignment="1" applyProtection="1">
      <alignment horizontal="right" vertical="center"/>
      <protection locked="0"/>
    </xf>
    <xf numFmtId="3" fontId="3" fillId="2" borderId="5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L42"/>
  <sheetViews>
    <sheetView showGridLines="0" tabSelected="1" zoomScaleNormal="100" workbookViewId="0">
      <selection sqref="A1:G1"/>
    </sheetView>
  </sheetViews>
  <sheetFormatPr baseColWidth="10" defaultColWidth="9.77734375" defaultRowHeight="15" customHeight="1" x14ac:dyDescent="0.2"/>
  <cols>
    <col min="1" max="1" width="19.33203125" style="1" customWidth="1"/>
    <col min="2" max="7" width="11.21875" style="3" customWidth="1"/>
    <col min="8" max="8" width="9.77734375" style="4"/>
    <col min="9" max="16384" width="9.77734375" style="1"/>
  </cols>
  <sheetData>
    <row r="1" spans="1:12" ht="60" customHeight="1" x14ac:dyDescent="0.2">
      <c r="A1" s="25" t="s">
        <v>22</v>
      </c>
      <c r="B1" s="25"/>
      <c r="C1" s="25"/>
      <c r="D1" s="25"/>
      <c r="E1" s="25"/>
      <c r="F1" s="25"/>
      <c r="G1" s="25"/>
    </row>
    <row r="2" spans="1:12" ht="24.95" customHeight="1" x14ac:dyDescent="0.2">
      <c r="A2" s="26" t="s">
        <v>5</v>
      </c>
      <c r="B2" s="7" t="s">
        <v>1</v>
      </c>
      <c r="C2" s="7"/>
      <c r="D2" s="7"/>
      <c r="E2" s="7"/>
      <c r="F2" s="7"/>
      <c r="G2" s="7"/>
    </row>
    <row r="3" spans="1:12" ht="35.1" customHeight="1" x14ac:dyDescent="0.2">
      <c r="A3" s="26"/>
      <c r="B3" s="7" t="s">
        <v>19</v>
      </c>
      <c r="C3" s="7"/>
      <c r="D3" s="7"/>
      <c r="E3" s="7" t="s">
        <v>20</v>
      </c>
      <c r="F3" s="7"/>
      <c r="G3" s="7"/>
    </row>
    <row r="4" spans="1:12" ht="35.1" customHeight="1" x14ac:dyDescent="0.2">
      <c r="A4" s="26"/>
      <c r="B4" s="7" t="s">
        <v>0</v>
      </c>
      <c r="C4" s="7" t="s">
        <v>3</v>
      </c>
      <c r="D4" s="7" t="s">
        <v>4</v>
      </c>
      <c r="E4" s="7" t="s">
        <v>0</v>
      </c>
      <c r="F4" s="7" t="s">
        <v>3</v>
      </c>
      <c r="G4" s="7" t="s">
        <v>4</v>
      </c>
    </row>
    <row r="5" spans="1:12" ht="24" customHeight="1" x14ac:dyDescent="0.2">
      <c r="A5" s="21" t="s">
        <v>23</v>
      </c>
      <c r="B5" s="9">
        <f>SUM(C5:D5)</f>
        <v>10700</v>
      </c>
      <c r="C5" s="9">
        <f>SUM(C6:C7)</f>
        <v>1330</v>
      </c>
      <c r="D5" s="9">
        <f>SUM(D6:D7)</f>
        <v>9370</v>
      </c>
      <c r="E5" s="9">
        <f>SUM(F5:G5)</f>
        <v>134000</v>
      </c>
      <c r="F5" s="10">
        <f>SUM(F6:F7)</f>
        <v>19100</v>
      </c>
      <c r="G5" s="10">
        <f>SUM(G6:G7)</f>
        <v>114900</v>
      </c>
      <c r="J5" s="8"/>
      <c r="K5" s="8"/>
      <c r="L5" s="8"/>
    </row>
    <row r="6" spans="1:12" ht="18" customHeight="1" x14ac:dyDescent="0.2">
      <c r="A6" s="5" t="s">
        <v>6</v>
      </c>
      <c r="B6" s="11">
        <f>B9+B12+B15+B18+B21+B24+B27+B30+B33+B36+B39</f>
        <v>7030</v>
      </c>
      <c r="C6" s="11">
        <f t="shared" ref="C6:C7" si="0">C9+C12+C15+C18+C21+C24+C27+C30+C33+C36+C39</f>
        <v>850</v>
      </c>
      <c r="D6" s="11">
        <f t="shared" ref="D6:G7" si="1">D9+D12+D15+D18+D21+D24+D27+D30+D33+D36+D39</f>
        <v>6180</v>
      </c>
      <c r="E6" s="11">
        <f t="shared" si="1"/>
        <v>70400</v>
      </c>
      <c r="F6" s="11">
        <f t="shared" si="1"/>
        <v>9200</v>
      </c>
      <c r="G6" s="11">
        <f t="shared" si="1"/>
        <v>61200</v>
      </c>
      <c r="J6" s="8"/>
      <c r="K6" s="8"/>
      <c r="L6" s="8"/>
    </row>
    <row r="7" spans="1:12" ht="18" customHeight="1" x14ac:dyDescent="0.2">
      <c r="A7" s="5" t="s">
        <v>7</v>
      </c>
      <c r="B7" s="11">
        <f>B10+B13+B16+B19+B22+B25+B28+B31+B34+B37+B40</f>
        <v>3670</v>
      </c>
      <c r="C7" s="11">
        <f t="shared" si="0"/>
        <v>480</v>
      </c>
      <c r="D7" s="11">
        <f t="shared" si="1"/>
        <v>3190</v>
      </c>
      <c r="E7" s="11">
        <f t="shared" si="1"/>
        <v>63600</v>
      </c>
      <c r="F7" s="11">
        <f t="shared" si="1"/>
        <v>9900</v>
      </c>
      <c r="G7" s="11">
        <f t="shared" si="1"/>
        <v>53700</v>
      </c>
      <c r="J7" s="8"/>
      <c r="K7" s="8"/>
      <c r="L7" s="8"/>
    </row>
    <row r="8" spans="1:12" ht="24" customHeight="1" x14ac:dyDescent="0.2">
      <c r="A8" s="22" t="s">
        <v>8</v>
      </c>
      <c r="B8" s="12">
        <f>SUM(C8:D8)</f>
        <v>20</v>
      </c>
      <c r="C8" s="12">
        <f>SUM(C9:C10)</f>
        <v>10</v>
      </c>
      <c r="D8" s="12">
        <f>SUM(D9:D10)</f>
        <v>10</v>
      </c>
      <c r="E8" s="12">
        <f>SUM(F8:G8)</f>
        <v>300</v>
      </c>
      <c r="F8" s="12">
        <f>SUM(F9:F10)</f>
        <v>100</v>
      </c>
      <c r="G8" s="12">
        <f>SUM(G9:G10)</f>
        <v>200</v>
      </c>
      <c r="J8" s="8"/>
      <c r="K8" s="8"/>
      <c r="L8" s="8"/>
    </row>
    <row r="9" spans="1:12" ht="18" customHeight="1" x14ac:dyDescent="0.2">
      <c r="A9" s="5" t="s">
        <v>6</v>
      </c>
      <c r="B9" s="13">
        <f>C9+D9</f>
        <v>20</v>
      </c>
      <c r="C9" s="14">
        <v>10</v>
      </c>
      <c r="D9" s="15">
        <v>10</v>
      </c>
      <c r="E9" s="13">
        <f>F9+G9</f>
        <v>300</v>
      </c>
      <c r="F9" s="14">
        <v>100</v>
      </c>
      <c r="G9" s="15">
        <v>200</v>
      </c>
      <c r="J9" s="8"/>
      <c r="K9" s="8"/>
      <c r="L9" s="8"/>
    </row>
    <row r="10" spans="1:12" ht="18" customHeight="1" x14ac:dyDescent="0.2">
      <c r="A10" s="5" t="s">
        <v>7</v>
      </c>
      <c r="B10" s="13">
        <f>C10+D10</f>
        <v>0</v>
      </c>
      <c r="C10" s="15">
        <v>0</v>
      </c>
      <c r="D10" s="15">
        <v>0</v>
      </c>
      <c r="E10" s="13">
        <f>F10+G10</f>
        <v>0</v>
      </c>
      <c r="F10" s="15">
        <v>0</v>
      </c>
      <c r="G10" s="15">
        <v>0</v>
      </c>
      <c r="J10" s="8"/>
      <c r="K10" s="8"/>
      <c r="L10" s="8"/>
    </row>
    <row r="11" spans="1:12" ht="24" customHeight="1" x14ac:dyDescent="0.2">
      <c r="A11" s="22" t="s">
        <v>9</v>
      </c>
      <c r="B11" s="12">
        <f>SUM(C11:D11)</f>
        <v>380</v>
      </c>
      <c r="C11" s="12">
        <f>SUM(C12:C13)</f>
        <v>120</v>
      </c>
      <c r="D11" s="12">
        <f>SUM(D12:D13)</f>
        <v>260</v>
      </c>
      <c r="E11" s="12">
        <f>SUM(F11:G11)</f>
        <v>3700</v>
      </c>
      <c r="F11" s="12">
        <f>SUM(F12:F13)</f>
        <v>1500</v>
      </c>
      <c r="G11" s="12">
        <f>SUM(G12:G13)</f>
        <v>2200</v>
      </c>
      <c r="J11" s="8"/>
      <c r="K11" s="8"/>
      <c r="L11" s="8"/>
    </row>
    <row r="12" spans="1:12" ht="18" customHeight="1" x14ac:dyDescent="0.2">
      <c r="A12" s="5" t="s">
        <v>6</v>
      </c>
      <c r="B12" s="13">
        <f>C12+D12</f>
        <v>380</v>
      </c>
      <c r="C12" s="14">
        <v>120</v>
      </c>
      <c r="D12" s="15">
        <v>260</v>
      </c>
      <c r="E12" s="13">
        <f>F12+G12</f>
        <v>3700</v>
      </c>
      <c r="F12" s="14">
        <v>1500</v>
      </c>
      <c r="G12" s="15">
        <v>2200</v>
      </c>
      <c r="J12" s="8"/>
      <c r="K12" s="8"/>
      <c r="L12" s="8"/>
    </row>
    <row r="13" spans="1:12" ht="18" customHeight="1" x14ac:dyDescent="0.2">
      <c r="A13" s="5" t="s">
        <v>7</v>
      </c>
      <c r="B13" s="13">
        <f>C13+D13</f>
        <v>0</v>
      </c>
      <c r="C13" s="15">
        <v>0</v>
      </c>
      <c r="D13" s="16">
        <v>0</v>
      </c>
      <c r="E13" s="13">
        <f>F13+G13</f>
        <v>0</v>
      </c>
      <c r="F13" s="15">
        <v>0</v>
      </c>
      <c r="G13" s="15">
        <v>0</v>
      </c>
      <c r="J13" s="8"/>
      <c r="K13" s="8"/>
      <c r="L13" s="8"/>
    </row>
    <row r="14" spans="1:12" ht="24" customHeight="1" x14ac:dyDescent="0.2">
      <c r="A14" s="22" t="s">
        <v>10</v>
      </c>
      <c r="B14" s="12">
        <f>SUM(C14:D14)</f>
        <v>50</v>
      </c>
      <c r="C14" s="12">
        <f>SUM(C15:C16)</f>
        <v>10</v>
      </c>
      <c r="D14" s="12">
        <f>SUM(D15:D16)</f>
        <v>40</v>
      </c>
      <c r="E14" s="12">
        <f>SUM(F14:G14)</f>
        <v>400</v>
      </c>
      <c r="F14" s="12">
        <f>SUM(F15:F16)</f>
        <v>100</v>
      </c>
      <c r="G14" s="12">
        <f>SUM(G15:G16)</f>
        <v>300</v>
      </c>
      <c r="J14" s="8"/>
      <c r="K14" s="8"/>
      <c r="L14" s="8"/>
    </row>
    <row r="15" spans="1:12" ht="18" customHeight="1" x14ac:dyDescent="0.2">
      <c r="A15" s="5" t="s">
        <v>6</v>
      </c>
      <c r="B15" s="13">
        <f>C15+D15</f>
        <v>50</v>
      </c>
      <c r="C15" s="14">
        <v>10</v>
      </c>
      <c r="D15" s="15">
        <v>40</v>
      </c>
      <c r="E15" s="13">
        <f>F15+G15</f>
        <v>400</v>
      </c>
      <c r="F15" s="14">
        <v>100</v>
      </c>
      <c r="G15" s="15">
        <v>300</v>
      </c>
      <c r="J15" s="8"/>
      <c r="K15" s="8"/>
      <c r="L15" s="8"/>
    </row>
    <row r="16" spans="1:12" ht="18" customHeight="1" x14ac:dyDescent="0.2">
      <c r="A16" s="5" t="s">
        <v>7</v>
      </c>
      <c r="B16" s="13">
        <f>C16+D16</f>
        <v>0</v>
      </c>
      <c r="C16" s="15">
        <v>0</v>
      </c>
      <c r="D16" s="15">
        <v>0</v>
      </c>
      <c r="E16" s="13">
        <f>F16+G16</f>
        <v>0</v>
      </c>
      <c r="F16" s="15">
        <v>0</v>
      </c>
      <c r="G16" s="15">
        <v>0</v>
      </c>
      <c r="J16" s="8"/>
      <c r="K16" s="8"/>
      <c r="L16" s="8"/>
    </row>
    <row r="17" spans="1:12" ht="24" customHeight="1" x14ac:dyDescent="0.2">
      <c r="A17" s="22" t="s">
        <v>11</v>
      </c>
      <c r="B17" s="12">
        <f>SUM(C17:D17)</f>
        <v>6640</v>
      </c>
      <c r="C17" s="12">
        <f>SUM(C18:C19)</f>
        <v>670</v>
      </c>
      <c r="D17" s="12">
        <f>SUM(D18:D19)</f>
        <v>5970</v>
      </c>
      <c r="E17" s="12">
        <f>SUM(F17:G17)</f>
        <v>100700</v>
      </c>
      <c r="F17" s="12">
        <f>SUM(F18:F19)</f>
        <v>13200</v>
      </c>
      <c r="G17" s="12">
        <f>SUM(G18:G19)</f>
        <v>87500</v>
      </c>
      <c r="J17" s="8"/>
      <c r="K17" s="8"/>
      <c r="L17" s="8"/>
    </row>
    <row r="18" spans="1:12" ht="18" customHeight="1" x14ac:dyDescent="0.2">
      <c r="A18" s="5" t="s">
        <v>6</v>
      </c>
      <c r="B18" s="13">
        <f>C18+D18</f>
        <v>3070</v>
      </c>
      <c r="C18" s="14">
        <v>200</v>
      </c>
      <c r="D18" s="15">
        <v>2870</v>
      </c>
      <c r="E18" s="13">
        <f>F18+G18</f>
        <v>37800</v>
      </c>
      <c r="F18" s="14">
        <v>3300</v>
      </c>
      <c r="G18" s="15">
        <v>34500</v>
      </c>
      <c r="J18" s="8"/>
      <c r="K18" s="8"/>
      <c r="L18" s="8"/>
    </row>
    <row r="19" spans="1:12" ht="18" customHeight="1" x14ac:dyDescent="0.2">
      <c r="A19" s="5" t="s">
        <v>7</v>
      </c>
      <c r="B19" s="13">
        <f>C19+D19</f>
        <v>3570</v>
      </c>
      <c r="C19" s="15">
        <v>470</v>
      </c>
      <c r="D19" s="15">
        <v>3100</v>
      </c>
      <c r="E19" s="13">
        <f>F19+G19</f>
        <v>62900</v>
      </c>
      <c r="F19" s="15">
        <v>9900</v>
      </c>
      <c r="G19" s="15">
        <v>53000</v>
      </c>
      <c r="J19" s="8"/>
      <c r="K19" s="8"/>
      <c r="L19" s="8"/>
    </row>
    <row r="20" spans="1:12" ht="24" customHeight="1" x14ac:dyDescent="0.2">
      <c r="A20" s="22" t="s">
        <v>12</v>
      </c>
      <c r="B20" s="12">
        <f>SUM(C20:D20)</f>
        <v>220</v>
      </c>
      <c r="C20" s="12">
        <f>SUM(C21:C22)</f>
        <v>10</v>
      </c>
      <c r="D20" s="12">
        <f>SUM(D21:D22)</f>
        <v>210</v>
      </c>
      <c r="E20" s="12">
        <f>SUM(F20:G20)</f>
        <v>3000</v>
      </c>
      <c r="F20" s="12">
        <f>SUM(F21:F22)</f>
        <v>100</v>
      </c>
      <c r="G20" s="12">
        <f>SUM(G21:G22)</f>
        <v>2900</v>
      </c>
      <c r="J20" s="8"/>
      <c r="K20" s="8"/>
      <c r="L20" s="8"/>
    </row>
    <row r="21" spans="1:12" ht="18" customHeight="1" x14ac:dyDescent="0.2">
      <c r="A21" s="5" t="s">
        <v>6</v>
      </c>
      <c r="B21" s="13">
        <f>C21+D21</f>
        <v>200</v>
      </c>
      <c r="C21" s="14">
        <v>10</v>
      </c>
      <c r="D21" s="15">
        <v>190</v>
      </c>
      <c r="E21" s="13">
        <f>F21+G21</f>
        <v>2800</v>
      </c>
      <c r="F21" s="14">
        <v>100</v>
      </c>
      <c r="G21" s="15">
        <v>2700</v>
      </c>
      <c r="J21" s="8"/>
      <c r="K21" s="8"/>
      <c r="L21" s="8"/>
    </row>
    <row r="22" spans="1:12" ht="18" customHeight="1" x14ac:dyDescent="0.2">
      <c r="A22" s="5" t="s">
        <v>7</v>
      </c>
      <c r="B22" s="13">
        <f>C22+D22</f>
        <v>20</v>
      </c>
      <c r="C22" s="15">
        <v>0</v>
      </c>
      <c r="D22" s="15">
        <v>20</v>
      </c>
      <c r="E22" s="13">
        <f>F22+G22</f>
        <v>200</v>
      </c>
      <c r="F22" s="15">
        <v>0</v>
      </c>
      <c r="G22" s="15">
        <v>200</v>
      </c>
      <c r="J22" s="8"/>
      <c r="K22" s="8"/>
      <c r="L22" s="8"/>
    </row>
    <row r="23" spans="1:12" ht="24" customHeight="1" x14ac:dyDescent="0.2">
      <c r="A23" s="22" t="s">
        <v>13</v>
      </c>
      <c r="B23" s="12">
        <f>SUM(C23:D23)</f>
        <v>290</v>
      </c>
      <c r="C23" s="12">
        <f>SUM(C24:C25)</f>
        <v>30</v>
      </c>
      <c r="D23" s="12">
        <f>SUM(D24:D25)</f>
        <v>260</v>
      </c>
      <c r="E23" s="12">
        <f>SUM(F23:G23)</f>
        <v>5700</v>
      </c>
      <c r="F23" s="12">
        <f>SUM(F24:F25)</f>
        <v>700</v>
      </c>
      <c r="G23" s="12">
        <f>SUM(G24:G25)</f>
        <v>5000</v>
      </c>
      <c r="J23" s="8"/>
      <c r="K23" s="8"/>
      <c r="L23" s="8"/>
    </row>
    <row r="24" spans="1:12" ht="18" customHeight="1" x14ac:dyDescent="0.2">
      <c r="A24" s="5" t="s">
        <v>6</v>
      </c>
      <c r="B24" s="13">
        <f>C24+D24</f>
        <v>280</v>
      </c>
      <c r="C24" s="14">
        <v>30</v>
      </c>
      <c r="D24" s="15">
        <v>250</v>
      </c>
      <c r="E24" s="13">
        <f>F24+G24</f>
        <v>5600</v>
      </c>
      <c r="F24" s="14">
        <v>700</v>
      </c>
      <c r="G24" s="15">
        <v>4900</v>
      </c>
      <c r="J24" s="8"/>
      <c r="K24" s="8"/>
      <c r="L24" s="8"/>
    </row>
    <row r="25" spans="1:12" ht="18" customHeight="1" x14ac:dyDescent="0.2">
      <c r="A25" s="5" t="s">
        <v>7</v>
      </c>
      <c r="B25" s="13">
        <f>C25+D25</f>
        <v>10</v>
      </c>
      <c r="C25" s="15">
        <v>0</v>
      </c>
      <c r="D25" s="15">
        <v>10</v>
      </c>
      <c r="E25" s="13">
        <f>F25+G25</f>
        <v>100</v>
      </c>
      <c r="F25" s="15">
        <v>0</v>
      </c>
      <c r="G25" s="15">
        <v>100</v>
      </c>
      <c r="J25" s="8"/>
      <c r="K25" s="8"/>
      <c r="L25" s="8"/>
    </row>
    <row r="26" spans="1:12" ht="24" customHeight="1" x14ac:dyDescent="0.2">
      <c r="A26" s="22" t="s">
        <v>14</v>
      </c>
      <c r="B26" s="12">
        <f>SUM(C26:D26)</f>
        <v>330</v>
      </c>
      <c r="C26" s="12">
        <f>SUM(C27:C28)</f>
        <v>60</v>
      </c>
      <c r="D26" s="12">
        <f>SUM(D27:D28)</f>
        <v>270</v>
      </c>
      <c r="E26" s="12">
        <f>SUM(F26:G26)</f>
        <v>5100</v>
      </c>
      <c r="F26" s="12">
        <f>SUM(F27:F28)</f>
        <v>1100</v>
      </c>
      <c r="G26" s="12">
        <f>SUM(G27:G28)</f>
        <v>4000</v>
      </c>
      <c r="J26" s="8"/>
      <c r="K26" s="8"/>
      <c r="L26" s="8"/>
    </row>
    <row r="27" spans="1:12" ht="18" customHeight="1" x14ac:dyDescent="0.2">
      <c r="A27" s="5" t="s">
        <v>6</v>
      </c>
      <c r="B27" s="13">
        <f>C27+D27</f>
        <v>320</v>
      </c>
      <c r="C27" s="14">
        <v>60</v>
      </c>
      <c r="D27" s="15">
        <v>260</v>
      </c>
      <c r="E27" s="13">
        <f>F27+G27</f>
        <v>5000</v>
      </c>
      <c r="F27" s="14">
        <v>1100</v>
      </c>
      <c r="G27" s="15">
        <v>3900</v>
      </c>
      <c r="J27" s="8"/>
      <c r="K27" s="8"/>
      <c r="L27" s="8"/>
    </row>
    <row r="28" spans="1:12" ht="18" customHeight="1" x14ac:dyDescent="0.2">
      <c r="A28" s="5" t="s">
        <v>7</v>
      </c>
      <c r="B28" s="13">
        <f>C28+D28</f>
        <v>10</v>
      </c>
      <c r="C28" s="15">
        <v>0</v>
      </c>
      <c r="D28" s="15">
        <v>10</v>
      </c>
      <c r="E28" s="13">
        <f>F28+G28</f>
        <v>100</v>
      </c>
      <c r="F28" s="15">
        <v>0</v>
      </c>
      <c r="G28" s="15">
        <v>100</v>
      </c>
      <c r="J28" s="8"/>
      <c r="K28" s="8"/>
      <c r="L28" s="8"/>
    </row>
    <row r="29" spans="1:12" ht="24" customHeight="1" x14ac:dyDescent="0.2">
      <c r="A29" s="22" t="s">
        <v>15</v>
      </c>
      <c r="B29" s="12">
        <f>SUM(C29:D29)</f>
        <v>230</v>
      </c>
      <c r="C29" s="12">
        <f>SUM(C30:C31)</f>
        <v>10</v>
      </c>
      <c r="D29" s="12">
        <f>SUM(D30:D31)</f>
        <v>220</v>
      </c>
      <c r="E29" s="12">
        <f>SUM(F29:G29)</f>
        <v>2700</v>
      </c>
      <c r="F29" s="12">
        <f>SUM(F30:F31)</f>
        <v>100</v>
      </c>
      <c r="G29" s="12">
        <f>SUM(G30:G31)</f>
        <v>2600</v>
      </c>
      <c r="J29" s="8"/>
      <c r="K29" s="8"/>
      <c r="L29" s="8"/>
    </row>
    <row r="30" spans="1:12" ht="18" customHeight="1" x14ac:dyDescent="0.2">
      <c r="A30" s="5" t="s">
        <v>6</v>
      </c>
      <c r="B30" s="13">
        <f>C30+D30</f>
        <v>220</v>
      </c>
      <c r="C30" s="17">
        <v>10</v>
      </c>
      <c r="D30" s="15">
        <v>210</v>
      </c>
      <c r="E30" s="13">
        <f>F30+G30</f>
        <v>2600</v>
      </c>
      <c r="F30" s="17">
        <v>100</v>
      </c>
      <c r="G30" s="15">
        <v>2500</v>
      </c>
      <c r="J30" s="8"/>
      <c r="K30" s="8"/>
      <c r="L30" s="8"/>
    </row>
    <row r="31" spans="1:12" ht="18" customHeight="1" x14ac:dyDescent="0.2">
      <c r="A31" s="5" t="s">
        <v>7</v>
      </c>
      <c r="B31" s="13">
        <f>C31+D31</f>
        <v>10</v>
      </c>
      <c r="C31" s="15">
        <v>0</v>
      </c>
      <c r="D31" s="15">
        <v>10</v>
      </c>
      <c r="E31" s="13">
        <f>F31+G31</f>
        <v>100</v>
      </c>
      <c r="F31" s="15">
        <v>0</v>
      </c>
      <c r="G31" s="15">
        <v>100</v>
      </c>
      <c r="J31" s="8"/>
      <c r="K31" s="8"/>
      <c r="L31" s="8"/>
    </row>
    <row r="32" spans="1:12" ht="24" customHeight="1" x14ac:dyDescent="0.2">
      <c r="A32" s="22" t="s">
        <v>16</v>
      </c>
      <c r="B32" s="12">
        <f>SUM(C32:D32)</f>
        <v>300</v>
      </c>
      <c r="C32" s="12">
        <f>SUM(C33:C34)</f>
        <v>20</v>
      </c>
      <c r="D32" s="12">
        <f>SUM(D33:D34)</f>
        <v>280</v>
      </c>
      <c r="E32" s="12">
        <f>SUM(F32:G32)</f>
        <v>4600</v>
      </c>
      <c r="F32" s="12">
        <f>SUM(F33:F34)</f>
        <v>300</v>
      </c>
      <c r="G32" s="12">
        <f>SUM(G33:G34)</f>
        <v>4300</v>
      </c>
      <c r="J32" s="8"/>
      <c r="K32" s="8"/>
      <c r="L32" s="8"/>
    </row>
    <row r="33" spans="1:12" ht="18" customHeight="1" x14ac:dyDescent="0.2">
      <c r="A33" s="5" t="s">
        <v>6</v>
      </c>
      <c r="B33" s="13">
        <f>C33+D33</f>
        <v>300</v>
      </c>
      <c r="C33" s="14">
        <v>20</v>
      </c>
      <c r="D33" s="15">
        <v>280</v>
      </c>
      <c r="E33" s="13">
        <f>F33+G33</f>
        <v>4600</v>
      </c>
      <c r="F33" s="14">
        <v>300</v>
      </c>
      <c r="G33" s="15">
        <v>4300</v>
      </c>
      <c r="J33" s="8"/>
      <c r="K33" s="8"/>
      <c r="L33" s="8"/>
    </row>
    <row r="34" spans="1:12" ht="18" customHeight="1" x14ac:dyDescent="0.2">
      <c r="A34" s="5" t="s">
        <v>7</v>
      </c>
      <c r="B34" s="13">
        <f>C34+D34</f>
        <v>0</v>
      </c>
      <c r="C34" s="15">
        <v>0</v>
      </c>
      <c r="D34" s="15">
        <v>0</v>
      </c>
      <c r="E34" s="13">
        <f>F34+G34</f>
        <v>0</v>
      </c>
      <c r="F34" s="15">
        <v>0</v>
      </c>
      <c r="G34" s="15">
        <v>0</v>
      </c>
      <c r="J34" s="8"/>
      <c r="K34" s="8"/>
      <c r="L34" s="8"/>
    </row>
    <row r="35" spans="1:12" ht="24" customHeight="1" x14ac:dyDescent="0.2">
      <c r="A35" s="22" t="s">
        <v>17</v>
      </c>
      <c r="B35" s="12">
        <f>SUM(C35:D35)</f>
        <v>780</v>
      </c>
      <c r="C35" s="12">
        <f>SUM(C36:C37)</f>
        <v>270</v>
      </c>
      <c r="D35" s="12">
        <f>SUM(D36:D37)</f>
        <v>510</v>
      </c>
      <c r="E35" s="12">
        <f>SUM(F35:G35)</f>
        <v>3700</v>
      </c>
      <c r="F35" s="12">
        <f>SUM(F36:F37)</f>
        <v>1400</v>
      </c>
      <c r="G35" s="12">
        <f>SUM(G36:G37)</f>
        <v>2300</v>
      </c>
      <c r="J35" s="8"/>
      <c r="K35" s="8"/>
      <c r="L35" s="8"/>
    </row>
    <row r="36" spans="1:12" ht="18" customHeight="1" x14ac:dyDescent="0.2">
      <c r="A36" s="5" t="s">
        <v>6</v>
      </c>
      <c r="B36" s="13">
        <f>C36+D36</f>
        <v>770</v>
      </c>
      <c r="C36" s="14">
        <v>260</v>
      </c>
      <c r="D36" s="15">
        <v>510</v>
      </c>
      <c r="E36" s="13">
        <f>F36+G36</f>
        <v>3700</v>
      </c>
      <c r="F36" s="14">
        <v>1400</v>
      </c>
      <c r="G36" s="15">
        <v>2300</v>
      </c>
      <c r="J36" s="8"/>
      <c r="K36" s="8"/>
      <c r="L36" s="8"/>
    </row>
    <row r="37" spans="1:12" ht="18" customHeight="1" x14ac:dyDescent="0.2">
      <c r="A37" s="5" t="s">
        <v>7</v>
      </c>
      <c r="B37" s="13">
        <f>C37+D37</f>
        <v>10</v>
      </c>
      <c r="C37" s="15">
        <v>10</v>
      </c>
      <c r="D37" s="15">
        <v>0</v>
      </c>
      <c r="E37" s="13">
        <f>F37+G37</f>
        <v>0</v>
      </c>
      <c r="F37" s="15">
        <v>0</v>
      </c>
      <c r="G37" s="15">
        <v>0</v>
      </c>
      <c r="J37" s="8"/>
      <c r="K37" s="8"/>
      <c r="L37" s="8"/>
    </row>
    <row r="38" spans="1:12" ht="24" customHeight="1" x14ac:dyDescent="0.2">
      <c r="A38" s="23" t="s">
        <v>18</v>
      </c>
      <c r="B38" s="12">
        <f>SUM(C38:D38)</f>
        <v>1460</v>
      </c>
      <c r="C38" s="12">
        <f>SUM(C39:C40)</f>
        <v>120</v>
      </c>
      <c r="D38" s="12">
        <f>SUM(D39:D40)</f>
        <v>1340</v>
      </c>
      <c r="E38" s="12">
        <f>SUM(F38:G38)</f>
        <v>4100</v>
      </c>
      <c r="F38" s="12">
        <f>SUM(F39:F40)</f>
        <v>500</v>
      </c>
      <c r="G38" s="12">
        <f>SUM(G39:G40)</f>
        <v>3600</v>
      </c>
      <c r="J38" s="8"/>
      <c r="K38" s="8"/>
      <c r="L38" s="8"/>
    </row>
    <row r="39" spans="1:12" ht="18" customHeight="1" x14ac:dyDescent="0.2">
      <c r="A39" s="5" t="s">
        <v>6</v>
      </c>
      <c r="B39" s="13">
        <f>C39+D39</f>
        <v>1420</v>
      </c>
      <c r="C39" s="14">
        <v>120</v>
      </c>
      <c r="D39" s="15">
        <v>1300</v>
      </c>
      <c r="E39" s="13">
        <f>F39+G39</f>
        <v>3900</v>
      </c>
      <c r="F39" s="14">
        <v>500</v>
      </c>
      <c r="G39" s="15">
        <v>3400</v>
      </c>
      <c r="J39" s="8"/>
      <c r="K39" s="8"/>
      <c r="L39" s="8"/>
    </row>
    <row r="40" spans="1:12" ht="18" customHeight="1" x14ac:dyDescent="0.2">
      <c r="A40" s="6" t="s">
        <v>7</v>
      </c>
      <c r="B40" s="18">
        <f>C40+D40</f>
        <v>40</v>
      </c>
      <c r="C40" s="19">
        <v>0</v>
      </c>
      <c r="D40" s="19">
        <v>40</v>
      </c>
      <c r="E40" s="18">
        <f>F40+G40</f>
        <v>200</v>
      </c>
      <c r="F40" s="20">
        <v>0</v>
      </c>
      <c r="G40" s="19">
        <v>200</v>
      </c>
      <c r="J40" s="8"/>
      <c r="K40" s="8"/>
      <c r="L40" s="8"/>
    </row>
    <row r="41" spans="1:12" ht="18" customHeight="1" x14ac:dyDescent="0.2">
      <c r="A41" s="24" t="s">
        <v>2</v>
      </c>
      <c r="B41" s="24"/>
      <c r="C41" s="24"/>
      <c r="D41" s="24"/>
      <c r="E41" s="24"/>
      <c r="F41" s="24"/>
      <c r="G41" s="24"/>
    </row>
    <row r="42" spans="1:12" ht="18" customHeight="1" x14ac:dyDescent="0.2">
      <c r="A42" s="2" t="s">
        <v>21</v>
      </c>
    </row>
  </sheetData>
  <sheetProtection selectLockedCells="1"/>
  <mergeCells count="3">
    <mergeCell ref="A41:G41"/>
    <mergeCell ref="A1:G1"/>
    <mergeCell ref="A2:A4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312-36</vt:lpstr>
      <vt:lpstr>'312-36'!Área_de_impresión</vt:lpstr>
      <vt:lpstr>'312-36'!Imprimir_área_IM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2025-09-09T23:55:44Z</cp:lastPrinted>
  <dcterms:created xsi:type="dcterms:W3CDTF">1998-04-14T20:25:07Z</dcterms:created>
  <dcterms:modified xsi:type="dcterms:W3CDTF">2025-11-17T12:55:15Z</dcterms:modified>
</cp:coreProperties>
</file>